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2 Februar 2025\"/>
    </mc:Choice>
  </mc:AlternateContent>
  <xr:revisionPtr revIDLastSave="0" documentId="13_ncr:1_{EF191E0D-C71C-4259-A5EE-FDDF97F8DE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3" i="1" l="1"/>
  <c r="B19" i="1"/>
  <c r="B17" i="1"/>
  <c r="B15" i="1" l="1"/>
</calcChain>
</file>

<file path=xl/sharedStrings.xml><?xml version="1.0" encoding="utf-8"?>
<sst xmlns="http://schemas.openxmlformats.org/spreadsheetml/2006/main" count="24" uniqueCount="18">
  <si>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</si>
  <si>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</si>
  <si>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</si>
  <si>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</si>
  <si>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</si>
  <si>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</si>
  <si>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</si>
  <si>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</si>
  <si>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PLATA 07A</t>
  </si>
  <si>
    <t>19.02.2025.</t>
  </si>
  <si>
    <t>OSTALI TROŠKOVI 07F</t>
  </si>
  <si>
    <t>PROVIZIJA BANKE</t>
  </si>
  <si>
    <t>POVRAĆAJ SREDSTAVA ZA PLATU</t>
  </si>
  <si>
    <t>20.02.2025.</t>
  </si>
  <si>
    <t>IZVOD  BR. 40</t>
  </si>
  <si>
    <t>MINISTARSTVO ZDRAVLJA</t>
  </si>
  <si>
    <t>UPLATA FONDA - OTPREMNINE 07T</t>
  </si>
  <si>
    <t>POVRAĆAJ SREDSTAVA - RAIFFEISEN 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</si>
</sst>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E22" sqref="E2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13</v>
      </c>
    </row>
    <row r="6" spans="1:3" x14ac:dyDescent="0.25">
      <c r="A6" s="1" t="s">
        <v>14</v>
      </c>
    </row>
    <row r="7" spans="1:3" x14ac:dyDescent="0.25">
      <c r="A7" s="4" t="s">
        <v>1</v>
      </c>
      <c r="B7" s="11" t="s">
        <v>13</v>
      </c>
      <c r="C7" s="5">
        <v>1844609.51</v>
      </c>
    </row>
    <row r="8" spans="1:3" x14ac:dyDescent="0.25">
      <c r="A8" s="4" t="s">
        <v>2</v>
      </c>
      <c r="B8" s="11" t="s">
        <v>9</v>
      </c>
      <c r="C8" s="5">
        <v>1365510.24</v>
      </c>
    </row>
    <row r="9" spans="1:3" x14ac:dyDescent="0.25">
      <c r="A9" s="4" t="s">
        <v>7</v>
      </c>
      <c r="B9" s="11" t="s">
        <v>13</v>
      </c>
      <c r="C9" s="5">
        <v>16115</v>
      </c>
    </row>
    <row r="10" spans="1:3" x14ac:dyDescent="0.25">
      <c r="A10" s="4" t="s">
        <v>15</v>
      </c>
      <c r="B10" s="11" t="s">
        <v>13</v>
      </c>
      <c r="C10" s="5">
        <v>73155.8</v>
      </c>
    </row>
    <row r="11" spans="1:3" x14ac:dyDescent="0.25">
      <c r="A11" s="4" t="s">
        <v>16</v>
      </c>
      <c r="B11" s="11" t="s">
        <v>13</v>
      </c>
      <c r="C11" s="5">
        <v>483745.48</v>
      </c>
    </row>
    <row r="12" spans="1:3" x14ac:dyDescent="0.25">
      <c r="A12" s="4" t="s">
        <v>5</v>
      </c>
      <c r="B12" s="11" t="s">
        <v>13</v>
      </c>
      <c r="C12" s="6">
        <v>93917.01</v>
      </c>
    </row>
    <row r="13" spans="1:3" x14ac:dyDescent="0.25">
      <c r="B13" s="11" t="s">
        <v>13</v>
      </c>
      <c r="C13" s="7">
        <f>C8+C9+C10-C12+C11</f>
        <v>1844609.51</v>
      </c>
    </row>
    <row r="14" spans="1:3" x14ac:dyDescent="0.25">
      <c r="B14" s="11"/>
      <c r="C14" s="7"/>
    </row>
    <row r="15" spans="1:3" s="1" customFormat="1" x14ac:dyDescent="0.25">
      <c r="A15" s="1" t="s">
        <v>6</v>
      </c>
      <c r="B15" s="12" t="str">
        <f>A4</f>
        <v>20.02.2025.</v>
      </c>
      <c r="C15" s="7"/>
    </row>
    <row r="17" spans="1:3" s="1" customFormat="1" x14ac:dyDescent="0.25">
      <c r="A17" s="8" t="s">
        <v>10</v>
      </c>
      <c r="B17" s="9">
        <f>B18</f>
        <v>1426.42</v>
      </c>
      <c r="C17" s="10"/>
    </row>
    <row r="18" spans="1:3" x14ac:dyDescent="0.25">
      <c r="A18" s="13" t="s">
        <v>11</v>
      </c>
      <c r="B18" s="14">
        <v>1426.42</v>
      </c>
    </row>
    <row r="19" spans="1:3" x14ac:dyDescent="0.25">
      <c r="A19" s="8" t="s">
        <v>8</v>
      </c>
      <c r="B19" s="9">
        <f>B20</f>
        <v>92490.58</v>
      </c>
    </row>
    <row r="20" spans="1:3" x14ac:dyDescent="0.25">
      <c r="A20" s="13" t="s">
        <v>12</v>
      </c>
      <c r="B20" s="14">
        <v>92490.58</v>
      </c>
    </row>
    <row r="21" spans="1:3" x14ac:dyDescent="0.25">
      <c r="A21" s="15" t="s">
        <v>17</v>
      </c>
      <c r="B21" s="16">
        <v>0.01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2025-02-20T12:37:24Z</dcterms:modified>
</cp:coreProperties>
</file>